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/>
  <c r="B9"/>
  <c r="C17" i="1"/>
  <c r="D17"/>
  <c r="E17"/>
  <c r="F17"/>
  <c r="AB16" l="1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B6"/>
  <c r="AA6"/>
  <c r="AB5"/>
  <c r="AA5"/>
  <c r="Q17"/>
  <c r="R17"/>
  <c r="S17"/>
  <c r="T17"/>
  <c r="U17"/>
  <c r="V17"/>
  <c r="W17"/>
  <c r="X17"/>
  <c r="Y17"/>
  <c r="Z17"/>
  <c r="G17" l="1"/>
  <c r="H17"/>
  <c r="I17"/>
  <c r="J17"/>
  <c r="K17"/>
  <c r="L17"/>
  <c r="M17"/>
  <c r="N17"/>
  <c r="O17"/>
  <c r="P17"/>
</calcChain>
</file>

<file path=xl/sharedStrings.xml><?xml version="1.0" encoding="utf-8"?>
<sst xmlns="http://schemas.openxmlformats.org/spreadsheetml/2006/main" count="77" uniqueCount="47">
  <si>
    <t>№</t>
  </si>
  <si>
    <t xml:space="preserve">ФИ ребёнка </t>
  </si>
  <si>
    <t xml:space="preserve">Общий балл </t>
  </si>
  <si>
    <t>н.г.</t>
  </si>
  <si>
    <t>к.г.</t>
  </si>
  <si>
    <t xml:space="preserve">Средний показатель </t>
  </si>
  <si>
    <t>Итоговый протокол обследования речи на класс/группу</t>
  </si>
  <si>
    <t>Всего детей</t>
  </si>
  <si>
    <t>Приняли участие в мониторинге</t>
  </si>
  <si>
    <t xml:space="preserve"> Общая характеристика речи</t>
  </si>
  <si>
    <t>Обследование импрессивной речи.</t>
  </si>
  <si>
    <t>Обследование общего звучания речи.</t>
  </si>
  <si>
    <t>Обследование артикуляционной моторики.</t>
  </si>
  <si>
    <t>Обследование звукопроизношения.</t>
  </si>
  <si>
    <t>Обследование сформированности звуко-слоговой структуры слова.</t>
  </si>
  <si>
    <t>Май</t>
  </si>
  <si>
    <t xml:space="preserve">Сентябрь </t>
  </si>
  <si>
    <t xml:space="preserve">Кол-во учащихся с 5 баллами </t>
  </si>
  <si>
    <t xml:space="preserve">Кол-во учащихся с 4 баллами </t>
  </si>
  <si>
    <t xml:space="preserve">Кол-во учащихся с 3 баллами </t>
  </si>
  <si>
    <t xml:space="preserve">Кол-во учащихся с 2 баллами </t>
  </si>
  <si>
    <t>Кол-во учащихся с 1 баллом</t>
  </si>
  <si>
    <t>Месяц обследования</t>
  </si>
  <si>
    <t>Познавательные процессы</t>
  </si>
  <si>
    <t>Моторная сфера</t>
  </si>
  <si>
    <t>Общее звучание речи</t>
  </si>
  <si>
    <t>Импрессивная речь</t>
  </si>
  <si>
    <t>Артикуляционная моторика</t>
  </si>
  <si>
    <t>Звукопроизношение</t>
  </si>
  <si>
    <t>Слоговая структура слова</t>
  </si>
  <si>
    <t>Языковой анализ и синтез</t>
  </si>
  <si>
    <t>Лексико-грамматический строй</t>
  </si>
  <si>
    <t>Связная речь</t>
  </si>
  <si>
    <t>Письмо</t>
  </si>
  <si>
    <t>Чтение</t>
  </si>
  <si>
    <t>Б. Д.</t>
  </si>
  <si>
    <t>П. Е.</t>
  </si>
  <si>
    <t>Г. Д.</t>
  </si>
  <si>
    <t>Х. И.</t>
  </si>
  <si>
    <t>А. А.</t>
  </si>
  <si>
    <t>Д. А.</t>
  </si>
  <si>
    <t>К. А.</t>
  </si>
  <si>
    <t>Д. Т.</t>
  </si>
  <si>
    <t>И. А.</t>
  </si>
  <si>
    <t>Т. А.</t>
  </si>
  <si>
    <t>М. А.</t>
  </si>
  <si>
    <t>Щ. К.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</si>
</sst>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C42A"/>
        <bgColor indexed="64"/>
      </patternFill>
    </fill>
    <fill>
      <patternFill patternType="solid">
        <fgColor rgb="FFEC165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Font="1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1780E0"/>
      <color rgb="FFFCC4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7"/>
  <sheetViews>
    <sheetView tabSelected="1" workbookViewId="0">
      <selection activeCell="AA5" sqref="AA5"/>
    </sheetView>
  </sheetViews>
  <sheetFormatPr defaultRowHeight="15"/>
  <cols>
    <col min="1" max="1" width="6" customWidth="1"/>
    <col min="2" max="2" width="23.140625" customWidth="1"/>
    <col min="3" max="3" width="8.7109375" customWidth="1"/>
    <col min="4" max="4" width="9.28515625" customWidth="1"/>
    <col min="5" max="5" width="10.7109375" customWidth="1"/>
    <col min="6" max="6" width="10" customWidth="1"/>
    <col min="7" max="7" width="10.28515625" customWidth="1"/>
    <col min="8" max="8" width="8.140625" customWidth="1"/>
    <col min="9" max="9" width="8.5703125" customWidth="1"/>
    <col min="10" max="10" width="8.28515625" customWidth="1"/>
    <col min="11" max="11" width="9.5703125" customWidth="1"/>
    <col min="12" max="12" width="8.7109375" customWidth="1"/>
    <col min="13" max="14" width="8.5703125" customWidth="1"/>
    <col min="15" max="26" width="9.28515625" customWidth="1"/>
    <col min="27" max="28" width="6" customWidth="1"/>
  </cols>
  <sheetData>
    <row r="1" spans="1:28" ht="20.2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6.5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28" ht="52.9" customHeight="1">
      <c r="A3" s="26" t="s">
        <v>0</v>
      </c>
      <c r="B3" s="26" t="s">
        <v>1</v>
      </c>
      <c r="C3" s="28" t="s">
        <v>23</v>
      </c>
      <c r="D3" s="29"/>
      <c r="E3" s="28" t="s">
        <v>24</v>
      </c>
      <c r="F3" s="29"/>
      <c r="G3" s="28" t="s">
        <v>25</v>
      </c>
      <c r="H3" s="29"/>
      <c r="I3" s="28" t="s">
        <v>26</v>
      </c>
      <c r="J3" s="29"/>
      <c r="K3" s="28" t="s">
        <v>27</v>
      </c>
      <c r="L3" s="29"/>
      <c r="M3" s="28" t="s">
        <v>28</v>
      </c>
      <c r="N3" s="29"/>
      <c r="O3" s="28" t="s">
        <v>29</v>
      </c>
      <c r="P3" s="30"/>
      <c r="Q3" s="28" t="s">
        <v>30</v>
      </c>
      <c r="R3" s="29"/>
      <c r="S3" s="28" t="s">
        <v>31</v>
      </c>
      <c r="T3" s="29"/>
      <c r="U3" s="28" t="s">
        <v>32</v>
      </c>
      <c r="V3" s="29"/>
      <c r="W3" s="28" t="s">
        <v>33</v>
      </c>
      <c r="X3" s="29"/>
      <c r="Y3" s="28" t="s">
        <v>34</v>
      </c>
      <c r="Z3" s="29"/>
      <c r="AA3" s="31" t="s">
        <v>2</v>
      </c>
      <c r="AB3" s="32"/>
    </row>
    <row r="4" spans="1:28" ht="15.75">
      <c r="A4" s="27"/>
      <c r="B4" s="27"/>
      <c r="C4" s="1" t="s">
        <v>3</v>
      </c>
      <c r="D4" s="2" t="s">
        <v>4</v>
      </c>
      <c r="E4" s="3" t="s">
        <v>3</v>
      </c>
      <c r="F4" s="2" t="s">
        <v>4</v>
      </c>
      <c r="G4" s="3" t="s">
        <v>3</v>
      </c>
      <c r="H4" s="2" t="s">
        <v>4</v>
      </c>
      <c r="I4" s="3" t="s">
        <v>3</v>
      </c>
      <c r="J4" s="2" t="s">
        <v>4</v>
      </c>
      <c r="K4" s="3" t="s">
        <v>3</v>
      </c>
      <c r="L4" s="2" t="s">
        <v>4</v>
      </c>
      <c r="M4" s="3" t="s">
        <v>3</v>
      </c>
      <c r="N4" s="2" t="s">
        <v>4</v>
      </c>
      <c r="O4" s="3" t="s">
        <v>3</v>
      </c>
      <c r="P4" s="20" t="s">
        <v>4</v>
      </c>
      <c r="Q4" s="3" t="s">
        <v>3</v>
      </c>
      <c r="R4" s="20" t="s">
        <v>4</v>
      </c>
      <c r="S4" s="3" t="s">
        <v>3</v>
      </c>
      <c r="T4" s="20" t="s">
        <v>4</v>
      </c>
      <c r="U4" s="3" t="s">
        <v>3</v>
      </c>
      <c r="V4" s="20" t="s">
        <v>4</v>
      </c>
      <c r="W4" s="3" t="s">
        <v>3</v>
      </c>
      <c r="X4" s="20" t="s">
        <v>4</v>
      </c>
      <c r="Y4" s="3" t="s">
        <v>3</v>
      </c>
      <c r="Z4" s="20" t="s">
        <v>4</v>
      </c>
      <c r="AA4" s="3" t="s">
        <v>3</v>
      </c>
      <c r="AB4" s="4" t="s">
        <v>4</v>
      </c>
    </row>
    <row r="5" spans="1:28" ht="15.75">
      <c r="A5" s="5">
        <v>1</v>
      </c>
      <c r="B5" s="5" t="s">
        <v>35</v>
      </c>
      <c r="C5" s="6">
        <v>1</v>
      </c>
      <c r="D5" s="6">
        <v>1</v>
      </c>
      <c r="E5" s="6">
        <v>1</v>
      </c>
      <c r="F5" s="6">
        <v>2</v>
      </c>
      <c r="G5" s="6">
        <v>3</v>
      </c>
      <c r="H5" s="6">
        <v>3</v>
      </c>
      <c r="I5" s="6">
        <v>2</v>
      </c>
      <c r="J5" s="6">
        <v>2</v>
      </c>
      <c r="K5" s="6">
        <v>2</v>
      </c>
      <c r="L5" s="6">
        <v>3</v>
      </c>
      <c r="M5" s="6">
        <v>3</v>
      </c>
      <c r="N5" s="6">
        <v>4</v>
      </c>
      <c r="O5" s="6">
        <v>2</v>
      </c>
      <c r="P5" s="21">
        <v>3</v>
      </c>
      <c r="Q5" s="6">
        <v>1</v>
      </c>
      <c r="R5" s="6">
        <v>2</v>
      </c>
      <c r="S5" s="6">
        <v>1</v>
      </c>
      <c r="T5" s="6">
        <v>2</v>
      </c>
      <c r="U5" s="6">
        <v>1</v>
      </c>
      <c r="V5" s="6">
        <v>2</v>
      </c>
      <c r="W5" s="6"/>
      <c r="X5" s="6"/>
      <c r="Y5" s="6"/>
      <c r="Z5" s="6"/>
      <c r="AA5" s="8">
        <f t="shared" ref="AA5:AB7" si="0">SUM(Y5,W5,U5,S5,Q5,O5,M5,K5,I5,G5,E5,C5)</f>
        <v>17</v>
      </c>
      <c r="AB5" s="7">
        <f t="shared" si="0"/>
        <v>24</v>
      </c>
    </row>
    <row r="6" spans="1:28" ht="15.75">
      <c r="A6" s="5">
        <v>2</v>
      </c>
      <c r="B6" s="5" t="s">
        <v>36</v>
      </c>
      <c r="C6" s="6">
        <v>1</v>
      </c>
      <c r="D6" s="6">
        <v>1</v>
      </c>
      <c r="E6" s="6">
        <v>1</v>
      </c>
      <c r="F6" s="6">
        <v>2</v>
      </c>
      <c r="G6" s="6">
        <v>3</v>
      </c>
      <c r="H6" s="6">
        <v>3</v>
      </c>
      <c r="I6" s="6">
        <v>2</v>
      </c>
      <c r="J6" s="6">
        <v>2</v>
      </c>
      <c r="K6" s="6">
        <v>2</v>
      </c>
      <c r="L6" s="6">
        <v>3</v>
      </c>
      <c r="M6" s="6">
        <v>2</v>
      </c>
      <c r="N6" s="6">
        <v>3</v>
      </c>
      <c r="O6" s="6">
        <v>2</v>
      </c>
      <c r="P6" s="21">
        <v>3</v>
      </c>
      <c r="Q6" s="6">
        <v>1</v>
      </c>
      <c r="R6" s="6">
        <v>1</v>
      </c>
      <c r="S6" s="6">
        <v>1</v>
      </c>
      <c r="T6" s="6">
        <v>2</v>
      </c>
      <c r="U6" s="6">
        <v>2</v>
      </c>
      <c r="V6" s="6">
        <v>3</v>
      </c>
      <c r="W6" s="6"/>
      <c r="X6" s="6"/>
      <c r="Y6" s="6"/>
      <c r="Z6" s="6"/>
      <c r="AA6" s="8">
        <f t="shared" si="0"/>
        <v>17</v>
      </c>
      <c r="AB6" s="7">
        <f t="shared" si="0"/>
        <v>23</v>
      </c>
    </row>
    <row r="7" spans="1:28" ht="15.75">
      <c r="A7" s="5">
        <v>3</v>
      </c>
      <c r="B7" s="5" t="s">
        <v>37</v>
      </c>
      <c r="C7" s="6">
        <v>1</v>
      </c>
      <c r="D7" s="6">
        <v>2</v>
      </c>
      <c r="E7" s="6">
        <v>2</v>
      </c>
      <c r="F7" s="6">
        <v>3</v>
      </c>
      <c r="G7" s="6">
        <v>2</v>
      </c>
      <c r="H7" s="6">
        <v>3</v>
      </c>
      <c r="I7" s="6">
        <v>2</v>
      </c>
      <c r="J7" s="6">
        <v>3</v>
      </c>
      <c r="K7" s="6">
        <v>2</v>
      </c>
      <c r="L7" s="6">
        <v>3</v>
      </c>
      <c r="M7" s="6">
        <v>2</v>
      </c>
      <c r="N7" s="6">
        <v>3</v>
      </c>
      <c r="O7" s="6">
        <v>2</v>
      </c>
      <c r="P7" s="21">
        <v>3</v>
      </c>
      <c r="Q7" s="6">
        <v>1</v>
      </c>
      <c r="R7" s="6">
        <v>2</v>
      </c>
      <c r="S7" s="6">
        <v>1</v>
      </c>
      <c r="T7" s="6">
        <v>2</v>
      </c>
      <c r="U7" s="6">
        <v>2</v>
      </c>
      <c r="V7" s="6">
        <v>3</v>
      </c>
      <c r="W7" s="6"/>
      <c r="X7" s="6"/>
      <c r="Y7" s="6"/>
      <c r="Z7" s="6"/>
      <c r="AA7" s="8">
        <f t="shared" si="0"/>
        <v>17</v>
      </c>
      <c r="AB7" s="7">
        <f t="shared" si="0"/>
        <v>27</v>
      </c>
    </row>
    <row r="8" spans="1:28" ht="15.75">
      <c r="A8" s="5">
        <v>4</v>
      </c>
      <c r="B8" s="5" t="s">
        <v>38</v>
      </c>
      <c r="C8" s="6">
        <v>2</v>
      </c>
      <c r="D8" s="6">
        <v>3</v>
      </c>
      <c r="E8" s="6">
        <v>2</v>
      </c>
      <c r="F8" s="6">
        <v>3</v>
      </c>
      <c r="G8" s="6">
        <v>4</v>
      </c>
      <c r="H8" s="6">
        <v>4</v>
      </c>
      <c r="I8" s="6">
        <v>5</v>
      </c>
      <c r="J8" s="6">
        <v>5</v>
      </c>
      <c r="K8" s="6">
        <v>3</v>
      </c>
      <c r="L8" s="6">
        <v>4</v>
      </c>
      <c r="M8" s="6">
        <v>3</v>
      </c>
      <c r="N8" s="6">
        <v>4</v>
      </c>
      <c r="O8" s="6">
        <v>3</v>
      </c>
      <c r="P8" s="21">
        <v>5</v>
      </c>
      <c r="Q8" s="6">
        <v>4</v>
      </c>
      <c r="R8" s="6">
        <v>5</v>
      </c>
      <c r="S8" s="6">
        <v>4</v>
      </c>
      <c r="T8" s="6">
        <v>4</v>
      </c>
      <c r="U8" s="6">
        <v>3</v>
      </c>
      <c r="V8" s="6">
        <v>4</v>
      </c>
      <c r="W8" s="6"/>
      <c r="X8" s="6"/>
      <c r="Y8" s="6"/>
      <c r="Z8" s="6"/>
      <c r="AA8" s="8">
        <f t="shared" ref="AA8:AA16" si="1">SUM(C8,E8,G8,I8,K8,M8,O8,Q8,S8,U8,W8,Y8)</f>
        <v>33</v>
      </c>
      <c r="AB8" s="7">
        <f t="shared" ref="AB8:AB16" si="2">SUM(D8,F8,H8,J8,L8,N8,P8,R8,T8,V8,X8,Z8)</f>
        <v>41</v>
      </c>
    </row>
    <row r="9" spans="1:28" ht="15.75">
      <c r="A9" s="5">
        <v>5</v>
      </c>
      <c r="B9" s="5" t="s">
        <v>39</v>
      </c>
      <c r="C9" s="6">
        <v>2</v>
      </c>
      <c r="D9" s="6">
        <v>3</v>
      </c>
      <c r="E9" s="6">
        <v>2</v>
      </c>
      <c r="F9" s="6">
        <v>3</v>
      </c>
      <c r="G9" s="6">
        <v>4</v>
      </c>
      <c r="H9" s="6">
        <v>4</v>
      </c>
      <c r="I9" s="6">
        <v>4</v>
      </c>
      <c r="J9" s="6">
        <v>4</v>
      </c>
      <c r="K9" s="6">
        <v>4</v>
      </c>
      <c r="L9" s="6">
        <v>5</v>
      </c>
      <c r="M9" s="6">
        <v>4</v>
      </c>
      <c r="N9" s="6">
        <v>5</v>
      </c>
      <c r="O9" s="6">
        <v>4</v>
      </c>
      <c r="P9" s="21">
        <v>4</v>
      </c>
      <c r="Q9" s="6">
        <v>3</v>
      </c>
      <c r="R9" s="6">
        <v>4</v>
      </c>
      <c r="S9" s="6">
        <v>3</v>
      </c>
      <c r="T9" s="6">
        <v>4</v>
      </c>
      <c r="U9" s="6">
        <v>3</v>
      </c>
      <c r="V9" s="6">
        <v>4</v>
      </c>
      <c r="W9" s="6">
        <v>2</v>
      </c>
      <c r="X9" s="6">
        <v>3</v>
      </c>
      <c r="Y9" s="6">
        <v>2</v>
      </c>
      <c r="Z9" s="6">
        <v>3</v>
      </c>
      <c r="AA9" s="8">
        <f t="shared" si="1"/>
        <v>37</v>
      </c>
      <c r="AB9" s="7">
        <f t="shared" si="2"/>
        <v>46</v>
      </c>
    </row>
    <row r="10" spans="1:28" ht="15.75">
      <c r="A10" s="5">
        <v>6</v>
      </c>
      <c r="B10" s="5" t="s">
        <v>40</v>
      </c>
      <c r="C10" s="6">
        <v>2</v>
      </c>
      <c r="D10" s="6">
        <v>3</v>
      </c>
      <c r="E10" s="6">
        <v>2</v>
      </c>
      <c r="F10" s="6">
        <v>3</v>
      </c>
      <c r="G10" s="6">
        <v>5</v>
      </c>
      <c r="H10" s="6">
        <v>5</v>
      </c>
      <c r="I10" s="6">
        <v>4</v>
      </c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>
        <v>4</v>
      </c>
      <c r="P10" s="21">
        <v>5</v>
      </c>
      <c r="Q10" s="6">
        <v>4</v>
      </c>
      <c r="R10" s="6">
        <v>5</v>
      </c>
      <c r="S10" s="6">
        <v>4</v>
      </c>
      <c r="T10" s="6">
        <v>4</v>
      </c>
      <c r="U10" s="6">
        <v>4</v>
      </c>
      <c r="V10" s="6">
        <v>5</v>
      </c>
      <c r="W10" s="6">
        <v>2</v>
      </c>
      <c r="X10" s="6">
        <v>3</v>
      </c>
      <c r="Y10" s="6">
        <v>3</v>
      </c>
      <c r="Z10" s="6">
        <v>4</v>
      </c>
      <c r="AA10" s="8">
        <f t="shared" si="1"/>
        <v>44</v>
      </c>
      <c r="AB10" s="7">
        <f t="shared" si="2"/>
        <v>52</v>
      </c>
    </row>
    <row r="11" spans="1:28" ht="15.75">
      <c r="A11" s="5">
        <v>7</v>
      </c>
      <c r="B11" s="5" t="s">
        <v>41</v>
      </c>
      <c r="C11" s="6">
        <v>2</v>
      </c>
      <c r="D11" s="6">
        <v>3</v>
      </c>
      <c r="E11" s="6">
        <v>2</v>
      </c>
      <c r="F11" s="6">
        <v>3</v>
      </c>
      <c r="G11" s="6">
        <v>3</v>
      </c>
      <c r="H11" s="6">
        <v>4</v>
      </c>
      <c r="I11" s="6">
        <v>4</v>
      </c>
      <c r="J11" s="6">
        <v>4</v>
      </c>
      <c r="K11" s="6">
        <v>4</v>
      </c>
      <c r="L11" s="6">
        <v>5</v>
      </c>
      <c r="M11" s="6">
        <v>3</v>
      </c>
      <c r="N11" s="6">
        <v>4</v>
      </c>
      <c r="O11" s="6">
        <v>4</v>
      </c>
      <c r="P11" s="21">
        <v>4</v>
      </c>
      <c r="Q11" s="6">
        <v>3</v>
      </c>
      <c r="R11" s="6">
        <v>4</v>
      </c>
      <c r="S11" s="6">
        <v>3</v>
      </c>
      <c r="T11" s="6">
        <v>4</v>
      </c>
      <c r="U11" s="6">
        <v>3</v>
      </c>
      <c r="V11" s="6">
        <v>4</v>
      </c>
      <c r="W11" s="6">
        <v>2</v>
      </c>
      <c r="X11" s="6">
        <v>3</v>
      </c>
      <c r="Y11" s="6">
        <v>3</v>
      </c>
      <c r="Z11" s="6">
        <v>4</v>
      </c>
      <c r="AA11" s="8">
        <f t="shared" si="1"/>
        <v>36</v>
      </c>
      <c r="AB11" s="7">
        <f t="shared" si="2"/>
        <v>46</v>
      </c>
    </row>
    <row r="12" spans="1:28" ht="15.75">
      <c r="A12" s="5">
        <v>8</v>
      </c>
      <c r="B12" s="5" t="s">
        <v>42</v>
      </c>
      <c r="C12" s="6">
        <v>1</v>
      </c>
      <c r="D12" s="6">
        <v>2</v>
      </c>
      <c r="E12" s="6">
        <v>2</v>
      </c>
      <c r="F12" s="6">
        <v>3</v>
      </c>
      <c r="G12" s="6">
        <v>4</v>
      </c>
      <c r="H12" s="6">
        <v>4</v>
      </c>
      <c r="I12" s="6">
        <v>3</v>
      </c>
      <c r="J12" s="6">
        <v>4</v>
      </c>
      <c r="K12" s="6">
        <v>3</v>
      </c>
      <c r="L12" s="6">
        <v>4</v>
      </c>
      <c r="M12" s="6">
        <v>3</v>
      </c>
      <c r="N12" s="6">
        <v>4</v>
      </c>
      <c r="O12" s="6">
        <v>3</v>
      </c>
      <c r="P12" s="21">
        <v>4</v>
      </c>
      <c r="Q12" s="6">
        <v>3</v>
      </c>
      <c r="R12" s="6">
        <v>4</v>
      </c>
      <c r="S12" s="6">
        <v>3</v>
      </c>
      <c r="T12" s="6">
        <v>4</v>
      </c>
      <c r="U12" s="6">
        <v>3</v>
      </c>
      <c r="V12" s="6">
        <v>4</v>
      </c>
      <c r="W12" s="6">
        <v>2</v>
      </c>
      <c r="X12" s="6">
        <v>3</v>
      </c>
      <c r="Y12" s="6">
        <v>2</v>
      </c>
      <c r="Z12" s="6">
        <v>3</v>
      </c>
      <c r="AA12" s="8">
        <f t="shared" si="1"/>
        <v>32</v>
      </c>
      <c r="AB12" s="7">
        <f t="shared" si="2"/>
        <v>43</v>
      </c>
    </row>
    <row r="13" spans="1:28" ht="15.75">
      <c r="A13" s="5">
        <v>10</v>
      </c>
      <c r="B13" s="5" t="s">
        <v>43</v>
      </c>
      <c r="C13" s="6">
        <v>2</v>
      </c>
      <c r="D13" s="6">
        <v>3</v>
      </c>
      <c r="E13" s="6">
        <v>1</v>
      </c>
      <c r="F13" s="6">
        <v>2</v>
      </c>
      <c r="G13" s="6">
        <v>3</v>
      </c>
      <c r="H13" s="6">
        <v>4</v>
      </c>
      <c r="I13" s="6">
        <v>3</v>
      </c>
      <c r="J13" s="6">
        <v>4</v>
      </c>
      <c r="K13" s="6">
        <v>3</v>
      </c>
      <c r="L13" s="6">
        <v>4</v>
      </c>
      <c r="M13" s="6">
        <v>3</v>
      </c>
      <c r="N13" s="6">
        <v>4</v>
      </c>
      <c r="O13" s="6">
        <v>2</v>
      </c>
      <c r="P13" s="21">
        <v>3</v>
      </c>
      <c r="Q13" s="6">
        <v>2</v>
      </c>
      <c r="R13" s="6">
        <v>3</v>
      </c>
      <c r="S13" s="6">
        <v>3</v>
      </c>
      <c r="T13" s="6">
        <v>4</v>
      </c>
      <c r="U13" s="6">
        <v>3</v>
      </c>
      <c r="V13" s="6">
        <v>4</v>
      </c>
      <c r="W13" s="6">
        <v>1</v>
      </c>
      <c r="X13" s="6">
        <v>2</v>
      </c>
      <c r="Y13" s="6">
        <v>2</v>
      </c>
      <c r="Z13" s="6">
        <v>3</v>
      </c>
      <c r="AA13" s="8">
        <f t="shared" si="1"/>
        <v>28</v>
      </c>
      <c r="AB13" s="7">
        <f t="shared" si="2"/>
        <v>40</v>
      </c>
    </row>
    <row r="14" spans="1:28" ht="15.75">
      <c r="A14" s="5">
        <v>11</v>
      </c>
      <c r="B14" s="5" t="s">
        <v>44</v>
      </c>
      <c r="C14" s="6">
        <v>3</v>
      </c>
      <c r="D14" s="6">
        <v>4</v>
      </c>
      <c r="E14" s="6">
        <v>3</v>
      </c>
      <c r="F14" s="6">
        <v>4</v>
      </c>
      <c r="G14" s="6">
        <v>4</v>
      </c>
      <c r="H14" s="6">
        <v>4</v>
      </c>
      <c r="I14" s="6">
        <v>4</v>
      </c>
      <c r="J14" s="6">
        <v>5</v>
      </c>
      <c r="K14" s="6">
        <v>4</v>
      </c>
      <c r="L14" s="6">
        <v>5</v>
      </c>
      <c r="M14" s="6">
        <v>4</v>
      </c>
      <c r="N14" s="6">
        <v>4</v>
      </c>
      <c r="O14" s="6">
        <v>4</v>
      </c>
      <c r="P14" s="21">
        <v>5</v>
      </c>
      <c r="Q14" s="6">
        <v>3</v>
      </c>
      <c r="R14" s="6">
        <v>4</v>
      </c>
      <c r="S14" s="6">
        <v>4</v>
      </c>
      <c r="T14" s="6">
        <v>4</v>
      </c>
      <c r="U14" s="6">
        <v>3</v>
      </c>
      <c r="V14" s="6">
        <v>4</v>
      </c>
      <c r="W14" s="6">
        <v>3</v>
      </c>
      <c r="X14" s="6">
        <v>3</v>
      </c>
      <c r="Y14" s="6">
        <v>3</v>
      </c>
      <c r="Z14" s="6">
        <v>4</v>
      </c>
      <c r="AA14" s="8">
        <f t="shared" si="1"/>
        <v>42</v>
      </c>
      <c r="AB14" s="7">
        <f t="shared" si="2"/>
        <v>50</v>
      </c>
    </row>
    <row r="15" spans="1:28" ht="15.75">
      <c r="A15" s="5">
        <v>12</v>
      </c>
      <c r="B15" s="5" t="s">
        <v>45</v>
      </c>
      <c r="C15" s="6">
        <v>3</v>
      </c>
      <c r="D15" s="6">
        <v>4</v>
      </c>
      <c r="E15" s="6">
        <v>3</v>
      </c>
      <c r="F15" s="6">
        <v>4</v>
      </c>
      <c r="G15" s="6">
        <v>4</v>
      </c>
      <c r="H15" s="6">
        <v>4</v>
      </c>
      <c r="I15" s="6">
        <v>3</v>
      </c>
      <c r="J15" s="6">
        <v>4</v>
      </c>
      <c r="K15" s="6">
        <v>4</v>
      </c>
      <c r="L15" s="6">
        <v>5</v>
      </c>
      <c r="M15" s="6">
        <v>4</v>
      </c>
      <c r="N15" s="6">
        <v>4</v>
      </c>
      <c r="O15" s="6">
        <v>4</v>
      </c>
      <c r="P15" s="21">
        <v>5</v>
      </c>
      <c r="Q15" s="6">
        <v>3</v>
      </c>
      <c r="R15" s="6">
        <v>4</v>
      </c>
      <c r="S15" s="6">
        <v>3</v>
      </c>
      <c r="T15" s="6">
        <v>4</v>
      </c>
      <c r="U15" s="6">
        <v>3</v>
      </c>
      <c r="V15" s="6">
        <v>4</v>
      </c>
      <c r="W15" s="6">
        <v>2</v>
      </c>
      <c r="X15" s="6">
        <v>3</v>
      </c>
      <c r="Y15" s="6">
        <v>2</v>
      </c>
      <c r="Z15" s="6">
        <v>3</v>
      </c>
      <c r="AA15" s="8">
        <f t="shared" si="1"/>
        <v>38</v>
      </c>
      <c r="AB15" s="7">
        <f t="shared" si="2"/>
        <v>48</v>
      </c>
    </row>
    <row r="16" spans="1:28" ht="16.5" thickBot="1">
      <c r="A16" s="5">
        <v>13</v>
      </c>
      <c r="B16" s="5" t="s">
        <v>46</v>
      </c>
      <c r="C16" s="6">
        <v>3</v>
      </c>
      <c r="D16" s="6">
        <v>4</v>
      </c>
      <c r="E16" s="6">
        <v>3</v>
      </c>
      <c r="F16" s="6">
        <v>4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  <c r="M16" s="6">
        <v>5</v>
      </c>
      <c r="N16" s="6">
        <v>5</v>
      </c>
      <c r="O16" s="6">
        <v>4</v>
      </c>
      <c r="P16" s="21">
        <v>5</v>
      </c>
      <c r="Q16" s="6">
        <v>4</v>
      </c>
      <c r="R16" s="6">
        <v>5</v>
      </c>
      <c r="S16" s="6">
        <v>4</v>
      </c>
      <c r="T16" s="6">
        <v>5</v>
      </c>
      <c r="U16" s="6">
        <v>4</v>
      </c>
      <c r="V16" s="6">
        <v>5</v>
      </c>
      <c r="W16" s="6">
        <v>2</v>
      </c>
      <c r="X16" s="6">
        <v>3</v>
      </c>
      <c r="Y16" s="6">
        <v>4</v>
      </c>
      <c r="Z16" s="6">
        <v>5</v>
      </c>
      <c r="AA16" s="8">
        <f t="shared" si="1"/>
        <v>48</v>
      </c>
      <c r="AB16" s="7">
        <f t="shared" si="2"/>
        <v>56</v>
      </c>
    </row>
    <row r="17" spans="1:28" ht="15" customHeight="1" thickBot="1">
      <c r="A17" s="22" t="s">
        <v>5</v>
      </c>
      <c r="B17" s="23"/>
      <c r="C17" s="9">
        <f t="shared" ref="C17:Z17" si="3">AVERAGE(C5:C16)</f>
        <v>1.9166666666666667</v>
      </c>
      <c r="D17" s="9">
        <f t="shared" si="3"/>
        <v>2.75</v>
      </c>
      <c r="E17" s="9">
        <f t="shared" si="3"/>
        <v>2</v>
      </c>
      <c r="F17" s="9">
        <f t="shared" si="3"/>
        <v>3</v>
      </c>
      <c r="G17" s="9">
        <f t="shared" si="3"/>
        <v>3.6666666666666665</v>
      </c>
      <c r="H17" s="9">
        <f t="shared" si="3"/>
        <v>3.9166666666666665</v>
      </c>
      <c r="I17" s="9">
        <f t="shared" si="3"/>
        <v>3.4166666666666665</v>
      </c>
      <c r="J17" s="9">
        <f t="shared" si="3"/>
        <v>3.9166666666666665</v>
      </c>
      <c r="K17" s="9">
        <f t="shared" si="3"/>
        <v>3.4166666666666665</v>
      </c>
      <c r="L17" s="9">
        <f t="shared" si="3"/>
        <v>4.25</v>
      </c>
      <c r="M17" s="9">
        <f t="shared" si="3"/>
        <v>3.4166666666666665</v>
      </c>
      <c r="N17" s="9">
        <f t="shared" si="3"/>
        <v>4.083333333333333</v>
      </c>
      <c r="O17" s="9">
        <f t="shared" si="3"/>
        <v>3.1666666666666665</v>
      </c>
      <c r="P17" s="9">
        <f t="shared" si="3"/>
        <v>4.083333333333333</v>
      </c>
      <c r="Q17" s="9">
        <f t="shared" si="3"/>
        <v>2.6666666666666665</v>
      </c>
      <c r="R17" s="9">
        <f t="shared" si="3"/>
        <v>3.5833333333333335</v>
      </c>
      <c r="S17" s="9">
        <f t="shared" si="3"/>
        <v>2.8333333333333335</v>
      </c>
      <c r="T17" s="9">
        <f t="shared" si="3"/>
        <v>3.5833333333333335</v>
      </c>
      <c r="U17" s="9">
        <f t="shared" si="3"/>
        <v>2.8333333333333335</v>
      </c>
      <c r="V17" s="9">
        <f t="shared" si="3"/>
        <v>3.8333333333333335</v>
      </c>
      <c r="W17" s="9">
        <f t="shared" si="3"/>
        <v>2</v>
      </c>
      <c r="X17" s="9">
        <f t="shared" si="3"/>
        <v>2.875</v>
      </c>
      <c r="Y17" s="9">
        <f t="shared" si="3"/>
        <v>2.625</v>
      </c>
      <c r="Z17" s="9">
        <f t="shared" si="3"/>
        <v>3.625</v>
      </c>
      <c r="AA17" s="10"/>
      <c r="AB17" s="11"/>
    </row>
  </sheetData>
  <mergeCells count="18">
    <mergeCell ref="O3:P3"/>
    <mergeCell ref="AA3:AB3"/>
    <mergeCell ref="A17:B17"/>
    <mergeCell ref="A1:AB1"/>
    <mergeCell ref="A2:J2"/>
    <mergeCell ref="A3:A4"/>
    <mergeCell ref="B3:B4"/>
    <mergeCell ref="C3:D3"/>
    <mergeCell ref="E3:F3"/>
    <mergeCell ref="G3:H3"/>
    <mergeCell ref="I3:J3"/>
    <mergeCell ref="K3:L3"/>
    <mergeCell ref="M3:N3"/>
    <mergeCell ref="Q3:R3"/>
    <mergeCell ref="S3:T3"/>
    <mergeCell ref="U3:V3"/>
    <mergeCell ref="W3:X3"/>
    <mergeCell ref="Y3:Z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"/>
  <sheetViews>
    <sheetView workbookViewId="0">
      <selection activeCell="G15" sqref="G15"/>
    </sheetView>
  </sheetViews>
  <sheetFormatPr defaultRowHeight="15"/>
  <cols>
    <col min="1" max="1" width="36.7109375" style="13" customWidth="1"/>
    <col min="2" max="2" width="17.28515625" customWidth="1"/>
    <col min="3" max="7" width="14" style="12" customWidth="1"/>
    <col min="8" max="8" width="8.85546875" style="12"/>
    <col min="9" max="9" width="15.42578125" customWidth="1"/>
    <col min="10" max="12" width="7.28515625" customWidth="1"/>
  </cols>
  <sheetData>
    <row r="2" spans="1:9">
      <c r="A2" s="14" t="s">
        <v>7</v>
      </c>
      <c r="B2" s="15">
        <v>13</v>
      </c>
    </row>
    <row r="3" spans="1:9">
      <c r="A3" s="14" t="s">
        <v>8</v>
      </c>
      <c r="B3" s="15">
        <v>13</v>
      </c>
    </row>
    <row r="4" spans="1:9" ht="18.75">
      <c r="A4" s="34" t="s">
        <v>9</v>
      </c>
      <c r="B4" s="34"/>
      <c r="C4" s="34"/>
      <c r="D4" s="34"/>
      <c r="E4" s="34"/>
      <c r="F4" s="34"/>
      <c r="G4" s="34"/>
      <c r="I4" s="19"/>
    </row>
    <row r="5" spans="1:9" ht="48.6" customHeight="1">
      <c r="A5" s="16"/>
      <c r="B5" s="17" t="s">
        <v>22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I5" s="19"/>
    </row>
    <row r="6" spans="1:9">
      <c r="A6" s="35" t="s">
        <v>10</v>
      </c>
      <c r="B6" s="18" t="s">
        <v>16</v>
      </c>
      <c r="C6" s="16">
        <v>2</v>
      </c>
      <c r="D6" s="16">
        <v>5</v>
      </c>
      <c r="E6" s="16">
        <v>3</v>
      </c>
      <c r="F6" s="16">
        <v>3</v>
      </c>
      <c r="G6" s="16">
        <v>0</v>
      </c>
    </row>
    <row r="7" spans="1:9">
      <c r="A7" s="33"/>
      <c r="B7" s="18" t="s">
        <v>15</v>
      </c>
      <c r="C7" s="16">
        <v>4</v>
      </c>
      <c r="D7" s="16">
        <v>5</v>
      </c>
      <c r="E7" s="16">
        <v>1</v>
      </c>
      <c r="F7" s="16">
        <v>2</v>
      </c>
      <c r="G7" s="16">
        <v>0</v>
      </c>
    </row>
    <row r="8" spans="1:9">
      <c r="A8" s="33" t="s">
        <v>11</v>
      </c>
      <c r="B8" s="18" t="s">
        <v>16</v>
      </c>
      <c r="C8" s="16">
        <v>2</v>
      </c>
      <c r="D8" s="16">
        <v>5</v>
      </c>
      <c r="E8" s="16">
        <v>4</v>
      </c>
      <c r="F8" s="16">
        <v>1</v>
      </c>
      <c r="G8" s="16">
        <v>0</v>
      </c>
    </row>
    <row r="9" spans="1:9">
      <c r="A9" s="33"/>
      <c r="B9" s="18" t="str">
        <f t="shared" ref="B9" si="0">B7</f>
        <v>Май</v>
      </c>
      <c r="C9" s="16">
        <v>2</v>
      </c>
      <c r="D9" s="16">
        <v>7</v>
      </c>
      <c r="E9" s="16">
        <v>3</v>
      </c>
      <c r="F9" s="16">
        <v>0</v>
      </c>
      <c r="G9" s="16">
        <v>0</v>
      </c>
    </row>
    <row r="10" spans="1:9">
      <c r="A10" s="33" t="s">
        <v>12</v>
      </c>
      <c r="B10" s="18" t="s">
        <v>16</v>
      </c>
      <c r="C10" s="16">
        <v>2</v>
      </c>
      <c r="D10" s="16">
        <v>4</v>
      </c>
      <c r="E10" s="16">
        <v>3</v>
      </c>
      <c r="F10" s="16">
        <v>3</v>
      </c>
      <c r="G10" s="16">
        <v>0</v>
      </c>
    </row>
    <row r="11" spans="1:9">
      <c r="A11" s="33"/>
      <c r="B11" s="18" t="s">
        <v>15</v>
      </c>
      <c r="C11" s="16">
        <v>6</v>
      </c>
      <c r="D11" s="16">
        <v>3</v>
      </c>
      <c r="E11" s="16">
        <v>3</v>
      </c>
      <c r="F11" s="16">
        <v>0</v>
      </c>
      <c r="G11" s="16">
        <v>0</v>
      </c>
    </row>
    <row r="12" spans="1:9">
      <c r="A12" s="36" t="s">
        <v>13</v>
      </c>
      <c r="B12" s="18" t="s">
        <v>16</v>
      </c>
      <c r="C12" s="16">
        <v>2</v>
      </c>
      <c r="D12" s="16">
        <v>3</v>
      </c>
      <c r="E12" s="16">
        <v>5</v>
      </c>
      <c r="F12" s="16">
        <v>2</v>
      </c>
      <c r="G12" s="16">
        <v>0</v>
      </c>
    </row>
    <row r="13" spans="1:9">
      <c r="A13" s="37"/>
      <c r="B13" s="18" t="str">
        <f t="shared" ref="B13" si="1">B7</f>
        <v>Май</v>
      </c>
      <c r="C13" s="16">
        <v>3</v>
      </c>
      <c r="D13" s="16">
        <v>7</v>
      </c>
      <c r="E13" s="16">
        <v>2</v>
      </c>
      <c r="F13" s="16">
        <v>0</v>
      </c>
      <c r="G13" s="16">
        <v>0</v>
      </c>
    </row>
    <row r="14" spans="1:9" ht="19.5" customHeight="1">
      <c r="A14" s="33" t="s">
        <v>14</v>
      </c>
      <c r="B14" s="18" t="s">
        <v>16</v>
      </c>
      <c r="C14" s="16">
        <v>0</v>
      </c>
      <c r="D14" s="16">
        <v>6</v>
      </c>
      <c r="E14" s="16">
        <v>2</v>
      </c>
      <c r="F14" s="16">
        <v>4</v>
      </c>
      <c r="G14" s="16">
        <v>0</v>
      </c>
    </row>
    <row r="15" spans="1:9">
      <c r="A15" s="33"/>
      <c r="B15" s="18" t="s">
        <v>15</v>
      </c>
      <c r="C15" s="16">
        <v>3</v>
      </c>
      <c r="D15" s="16">
        <v>6</v>
      </c>
      <c r="E15" s="16">
        <v>4</v>
      </c>
      <c r="F15" s="16">
        <v>0</v>
      </c>
      <c r="G15" s="16">
        <v>0</v>
      </c>
    </row>
    <row r="16" spans="1:9" ht="15" customHeight="1"/>
  </sheetData>
  <mergeCells count="6">
    <mergeCell ref="A14:A15"/>
    <mergeCell ref="A4:G4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Виктотория</cp:lastModifiedBy>
  <cp:lastPrinted>2024-11-18T16:09:00Z</cp:lastPrinted>
  <dcterms:created xsi:type="dcterms:W3CDTF">2015-06-05T18:19:34Z</dcterms:created>
  <dcterms:modified xsi:type="dcterms:W3CDTF">2024-11-22T09:52:14Z</dcterms:modified>
</cp:coreProperties>
</file>